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1"/>
  </bookViews>
  <sheets>
    <sheet name="Mlajši" sheetId="1" r:id="rId1"/>
    <sheet name="Starejši" sheetId="2" r:id="rId2"/>
    <sheet name="Mladinci" sheetId="3" r:id="rId3"/>
  </sheets>
  <definedNames>
    <definedName name="_xlnm.Print_Titles" localSheetId="2">'Mladinci'!$1:$12</definedName>
    <definedName name="_xlnm.Print_Titles" localSheetId="0">'Mlajši'!$1:$12</definedName>
    <definedName name="_xlnm.Print_Titles" localSheetId="1">'Starejši'!$1:$12</definedName>
  </definedNames>
  <calcPr fullCalcOnLoad="1"/>
</workbook>
</file>

<file path=xl/sharedStrings.xml><?xml version="1.0" encoding="utf-8"?>
<sst xmlns="http://schemas.openxmlformats.org/spreadsheetml/2006/main" count="138" uniqueCount="46">
  <si>
    <t>Kategorija:</t>
  </si>
  <si>
    <t>Horjul 1</t>
  </si>
  <si>
    <t>Horjul 2</t>
  </si>
  <si>
    <t>Žažar 1</t>
  </si>
  <si>
    <t>Ekipa</t>
  </si>
  <si>
    <t>Datum:</t>
  </si>
  <si>
    <t>Začetno stanje točk:</t>
  </si>
  <si>
    <t>MLAJŠI</t>
  </si>
  <si>
    <t>4. OBČINSKI KVIZ GASILSKE MLADINE GZ DOLOMITI, GZ HORJUL IN GZ BREZOVICA</t>
  </si>
  <si>
    <t>GZ</t>
  </si>
  <si>
    <t>Požarna preventiva</t>
  </si>
  <si>
    <t>Gasilska abeceda</t>
  </si>
  <si>
    <t>Splošna znanja</t>
  </si>
  <si>
    <t>Vezanje vozlov</t>
  </si>
  <si>
    <t>KT</t>
  </si>
  <si>
    <t>Čas</t>
  </si>
  <si>
    <t>Spoznavanje gasilskega orodja</t>
  </si>
  <si>
    <t>Končna razvrstitev</t>
  </si>
  <si>
    <t>Drži -          ne drži</t>
  </si>
  <si>
    <t>Skupaj negativnih točk</t>
  </si>
  <si>
    <t>Skupaj pozitivnih točk</t>
  </si>
  <si>
    <r>
      <t xml:space="preserve">Skupaj točk </t>
    </r>
    <r>
      <rPr>
        <sz val="7"/>
        <rFont val="Times New Roman"/>
        <family val="1"/>
      </rPr>
      <t>(več točk -      boljša uvrstitev)</t>
    </r>
  </si>
  <si>
    <t>Dolomiti</t>
  </si>
  <si>
    <t>Dvor 1</t>
  </si>
  <si>
    <t>Dvor 2</t>
  </si>
  <si>
    <t>Polhov Gradec 1</t>
  </si>
  <si>
    <t>Polhov Gradec 2</t>
  </si>
  <si>
    <t>Horjul</t>
  </si>
  <si>
    <t>Zaklanec 1</t>
  </si>
  <si>
    <t>Zaklanec 2</t>
  </si>
  <si>
    <t>Vrzdenec 1</t>
  </si>
  <si>
    <t>Brezovica</t>
  </si>
  <si>
    <t>Brezovica 1</t>
  </si>
  <si>
    <t>Vnanje Gorice 1</t>
  </si>
  <si>
    <t>Notranje Gorice - Plešivica 1</t>
  </si>
  <si>
    <t>Notranje Gorice - Plešivica 2</t>
  </si>
  <si>
    <t>Podpeč 1</t>
  </si>
  <si>
    <t>Podpeč 2</t>
  </si>
  <si>
    <t>Jezero 1</t>
  </si>
  <si>
    <t>Brezovici pod Krimom 1</t>
  </si>
  <si>
    <t>Brezovici pod Krimom 2</t>
  </si>
  <si>
    <t xml:space="preserve">                   OCENJEVALNI LIST - SKUPNO</t>
  </si>
  <si>
    <t>STAREJŠI</t>
  </si>
  <si>
    <t>Horjul 3</t>
  </si>
  <si>
    <t>Horjul 4</t>
  </si>
  <si>
    <t>MLADINCI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</si>
</sst>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176" fontId="5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176" fontId="5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workbookViewId="0" topLeftCell="A1">
      <selection activeCell="M16" sqref="M16"/>
    </sheetView>
  </sheetViews>
  <sheetFormatPr defaultColWidth="9.140625" defaultRowHeight="12.75"/>
  <cols>
    <col min="1" max="1" width="23.421875" style="1" bestFit="1" customWidth="1"/>
    <col min="2" max="2" width="20.7109375" style="1" customWidth="1"/>
    <col min="3" max="14" width="10.7109375" style="4" customWidth="1"/>
    <col min="15" max="16384" width="9.140625" style="1" customWidth="1"/>
  </cols>
  <sheetData>
    <row r="1" spans="1:14" ht="15.7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ht="15.75">
      <c r="A3" s="12" t="s">
        <v>41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3" ht="12.75">
      <c r="A5" s="1" t="s">
        <v>0</v>
      </c>
      <c r="B5" s="3" t="s">
        <v>7</v>
      </c>
      <c r="C5" s="2"/>
    </row>
    <row r="6" spans="2:3" ht="12.75">
      <c r="B6" s="3"/>
      <c r="C6" s="2"/>
    </row>
    <row r="7" spans="1:2" ht="12.75">
      <c r="A7" s="1" t="s">
        <v>6</v>
      </c>
      <c r="B7" s="3">
        <v>500</v>
      </c>
    </row>
    <row r="8" ht="12.75">
      <c r="B8" s="3"/>
    </row>
    <row r="9" spans="1:3" ht="12.75">
      <c r="A9" s="1" t="s">
        <v>5</v>
      </c>
      <c r="B9" s="5">
        <v>39361</v>
      </c>
      <c r="C9" s="6"/>
    </row>
    <row r="10" ht="12.75">
      <c r="A10" s="7"/>
    </row>
    <row r="11" spans="1:14" ht="30" customHeight="1">
      <c r="A11" s="14" t="s">
        <v>4</v>
      </c>
      <c r="B11" s="14" t="s">
        <v>9</v>
      </c>
      <c r="C11" s="13" t="s">
        <v>10</v>
      </c>
      <c r="D11" s="13" t="s">
        <v>11</v>
      </c>
      <c r="E11" s="13" t="s">
        <v>12</v>
      </c>
      <c r="F11" s="13" t="s">
        <v>13</v>
      </c>
      <c r="G11" s="13"/>
      <c r="H11" s="13" t="s">
        <v>16</v>
      </c>
      <c r="I11" s="13"/>
      <c r="J11" s="13" t="s">
        <v>18</v>
      </c>
      <c r="K11" s="13" t="s">
        <v>20</v>
      </c>
      <c r="L11" s="13" t="s">
        <v>19</v>
      </c>
      <c r="M11" s="13" t="s">
        <v>21</v>
      </c>
      <c r="N11" s="15" t="s">
        <v>17</v>
      </c>
    </row>
    <row r="12" spans="1:14" ht="15" customHeight="1">
      <c r="A12" s="14"/>
      <c r="B12" s="14"/>
      <c r="C12" s="13"/>
      <c r="D12" s="13"/>
      <c r="E12" s="13"/>
      <c r="F12" s="8" t="s">
        <v>15</v>
      </c>
      <c r="G12" s="8" t="s">
        <v>14</v>
      </c>
      <c r="H12" s="8" t="s">
        <v>15</v>
      </c>
      <c r="I12" s="8" t="s">
        <v>14</v>
      </c>
      <c r="J12" s="13"/>
      <c r="K12" s="13"/>
      <c r="L12" s="13"/>
      <c r="M12" s="13"/>
      <c r="N12" s="15"/>
    </row>
    <row r="13" spans="1:14" s="19" customFormat="1" ht="12.75">
      <c r="A13" s="16" t="s">
        <v>23</v>
      </c>
      <c r="B13" s="16" t="s">
        <v>22</v>
      </c>
      <c r="C13" s="16">
        <v>7</v>
      </c>
      <c r="D13" s="16">
        <v>22</v>
      </c>
      <c r="E13" s="16">
        <v>40</v>
      </c>
      <c r="F13" s="17">
        <v>9.8</v>
      </c>
      <c r="G13" s="16">
        <v>0</v>
      </c>
      <c r="H13" s="17">
        <v>12.8</v>
      </c>
      <c r="I13" s="16">
        <v>0</v>
      </c>
      <c r="J13" s="16">
        <v>8</v>
      </c>
      <c r="K13" s="16">
        <f>C13+D13+E13+J13</f>
        <v>77</v>
      </c>
      <c r="L13" s="17">
        <f>F13+G13+H13+I13</f>
        <v>22.6</v>
      </c>
      <c r="M13" s="17">
        <f>$B$7+K13-L13</f>
        <v>554.4</v>
      </c>
      <c r="N13" s="18">
        <v>1</v>
      </c>
    </row>
    <row r="14" spans="1:14" s="19" customFormat="1" ht="12.75">
      <c r="A14" s="16" t="s">
        <v>36</v>
      </c>
      <c r="B14" s="16" t="s">
        <v>31</v>
      </c>
      <c r="C14" s="16">
        <v>10</v>
      </c>
      <c r="D14" s="16">
        <v>20</v>
      </c>
      <c r="E14" s="16">
        <v>36</v>
      </c>
      <c r="F14" s="17">
        <v>9.2</v>
      </c>
      <c r="G14" s="16">
        <v>0</v>
      </c>
      <c r="H14" s="17">
        <v>13.4</v>
      </c>
      <c r="I14" s="16">
        <v>0</v>
      </c>
      <c r="J14" s="16">
        <v>10</v>
      </c>
      <c r="K14" s="16">
        <f>C14+D14+E14+J14</f>
        <v>76</v>
      </c>
      <c r="L14" s="17">
        <f>F14+G14+H14+I14</f>
        <v>22.6</v>
      </c>
      <c r="M14" s="17">
        <f>$B$7+K14-L14</f>
        <v>553.4</v>
      </c>
      <c r="N14" s="18">
        <v>2</v>
      </c>
    </row>
    <row r="15" spans="1:14" ht="12.75">
      <c r="A15" s="16" t="s">
        <v>1</v>
      </c>
      <c r="B15" s="16" t="s">
        <v>27</v>
      </c>
      <c r="C15" s="16">
        <v>10</v>
      </c>
      <c r="D15" s="16">
        <v>16</v>
      </c>
      <c r="E15" s="16">
        <v>40</v>
      </c>
      <c r="F15" s="17">
        <v>10.6</v>
      </c>
      <c r="G15" s="16">
        <v>1</v>
      </c>
      <c r="H15" s="17">
        <v>16</v>
      </c>
      <c r="I15" s="16">
        <v>0</v>
      </c>
      <c r="J15" s="16">
        <v>10</v>
      </c>
      <c r="K15" s="16">
        <f>C15+D15+E15+J15</f>
        <v>76</v>
      </c>
      <c r="L15" s="17">
        <f>F15+G15+H15+I15</f>
        <v>27.6</v>
      </c>
      <c r="M15" s="17">
        <f>$B$7+K15-L15</f>
        <v>548.4</v>
      </c>
      <c r="N15" s="18">
        <v>3</v>
      </c>
    </row>
    <row r="16" spans="1:14" ht="12.75">
      <c r="A16" s="16" t="s">
        <v>38</v>
      </c>
      <c r="B16" s="16" t="s">
        <v>31</v>
      </c>
      <c r="C16" s="16">
        <v>9</v>
      </c>
      <c r="D16" s="16">
        <v>18</v>
      </c>
      <c r="E16" s="16">
        <v>32</v>
      </c>
      <c r="F16" s="17">
        <v>10.1</v>
      </c>
      <c r="G16" s="16">
        <v>0</v>
      </c>
      <c r="H16" s="17">
        <v>8.6</v>
      </c>
      <c r="I16" s="16">
        <v>0</v>
      </c>
      <c r="J16" s="16">
        <v>8</v>
      </c>
      <c r="K16" s="16">
        <f>C16+D16+E16+J16</f>
        <v>67</v>
      </c>
      <c r="L16" s="17">
        <f>F16+G16+H16+I16</f>
        <v>18.7</v>
      </c>
      <c r="M16" s="17">
        <f>$B$7+K16-L16</f>
        <v>548.3</v>
      </c>
      <c r="N16" s="18">
        <v>4</v>
      </c>
    </row>
    <row r="17" spans="1:14" ht="12.75">
      <c r="A17" s="9" t="s">
        <v>34</v>
      </c>
      <c r="B17" s="9" t="s">
        <v>31</v>
      </c>
      <c r="C17" s="9">
        <v>9</v>
      </c>
      <c r="D17" s="9">
        <v>15</v>
      </c>
      <c r="E17" s="9">
        <v>30</v>
      </c>
      <c r="F17" s="10">
        <v>7.8</v>
      </c>
      <c r="G17" s="9">
        <v>0</v>
      </c>
      <c r="H17" s="10">
        <v>12.8</v>
      </c>
      <c r="I17" s="9">
        <v>0</v>
      </c>
      <c r="J17" s="9">
        <v>8</v>
      </c>
      <c r="K17" s="9">
        <f>C17+D17+E17+J17</f>
        <v>62</v>
      </c>
      <c r="L17" s="10">
        <f>F17+G17+H17+I17</f>
        <v>20.6</v>
      </c>
      <c r="M17" s="10">
        <f>$B$7+K17-L17</f>
        <v>541.4</v>
      </c>
      <c r="N17" s="11">
        <v>5</v>
      </c>
    </row>
    <row r="18" spans="1:14" ht="12.75">
      <c r="A18" s="9" t="s">
        <v>33</v>
      </c>
      <c r="B18" s="9" t="s">
        <v>31</v>
      </c>
      <c r="C18" s="9">
        <v>10</v>
      </c>
      <c r="D18" s="9">
        <v>16</v>
      </c>
      <c r="E18" s="9">
        <v>33</v>
      </c>
      <c r="F18" s="10">
        <v>8.5</v>
      </c>
      <c r="G18" s="9">
        <v>0</v>
      </c>
      <c r="H18" s="10">
        <v>11.6</v>
      </c>
      <c r="I18" s="9">
        <v>5</v>
      </c>
      <c r="J18" s="9">
        <v>6</v>
      </c>
      <c r="K18" s="9">
        <f>C18+D18+E18+J18</f>
        <v>65</v>
      </c>
      <c r="L18" s="10">
        <f>F18+G18+H18+I18</f>
        <v>25.1</v>
      </c>
      <c r="M18" s="10">
        <f>$B$7+K18-L18</f>
        <v>539.9</v>
      </c>
      <c r="N18" s="11">
        <v>6</v>
      </c>
    </row>
    <row r="19" spans="1:14" ht="12.75">
      <c r="A19" s="9" t="s">
        <v>37</v>
      </c>
      <c r="B19" s="9" t="s">
        <v>31</v>
      </c>
      <c r="C19" s="9">
        <v>8</v>
      </c>
      <c r="D19" s="9">
        <v>20</v>
      </c>
      <c r="E19" s="9">
        <v>32</v>
      </c>
      <c r="F19" s="10">
        <v>10.2</v>
      </c>
      <c r="G19" s="9">
        <v>0</v>
      </c>
      <c r="H19" s="10">
        <v>17.4</v>
      </c>
      <c r="I19" s="9">
        <v>0</v>
      </c>
      <c r="J19" s="9">
        <v>6</v>
      </c>
      <c r="K19" s="9">
        <f>C19+D19+E19+J19</f>
        <v>66</v>
      </c>
      <c r="L19" s="10">
        <f>F19+G19+H19+I19</f>
        <v>27.599999999999998</v>
      </c>
      <c r="M19" s="10">
        <f>$B$7+K19-L19</f>
        <v>538.4</v>
      </c>
      <c r="N19" s="11">
        <v>7</v>
      </c>
    </row>
    <row r="20" spans="1:14" ht="12.75">
      <c r="A20" s="16" t="s">
        <v>25</v>
      </c>
      <c r="B20" s="16" t="s">
        <v>22</v>
      </c>
      <c r="C20" s="16">
        <v>7</v>
      </c>
      <c r="D20" s="16">
        <v>14</v>
      </c>
      <c r="E20" s="16">
        <v>33</v>
      </c>
      <c r="F20" s="17">
        <v>12.9</v>
      </c>
      <c r="G20" s="16">
        <v>0</v>
      </c>
      <c r="H20" s="17">
        <v>15</v>
      </c>
      <c r="I20" s="16">
        <v>0</v>
      </c>
      <c r="J20" s="16">
        <v>8</v>
      </c>
      <c r="K20" s="16">
        <f>C20+D20+E20+J20</f>
        <v>62</v>
      </c>
      <c r="L20" s="17">
        <f>F20+G20+H20+I20</f>
        <v>27.9</v>
      </c>
      <c r="M20" s="17">
        <f>$B$7+K20-L20</f>
        <v>534.1</v>
      </c>
      <c r="N20" s="18">
        <v>8</v>
      </c>
    </row>
    <row r="21" spans="1:14" s="19" customFormat="1" ht="12.75">
      <c r="A21" s="9" t="s">
        <v>32</v>
      </c>
      <c r="B21" s="9" t="s">
        <v>31</v>
      </c>
      <c r="C21" s="9">
        <v>7</v>
      </c>
      <c r="D21" s="9">
        <v>21</v>
      </c>
      <c r="E21" s="9">
        <v>33</v>
      </c>
      <c r="F21" s="10">
        <v>14.6</v>
      </c>
      <c r="G21" s="9">
        <v>1</v>
      </c>
      <c r="H21" s="10">
        <v>28.8</v>
      </c>
      <c r="I21" s="9">
        <v>2</v>
      </c>
      <c r="J21" s="9">
        <v>6</v>
      </c>
      <c r="K21" s="9">
        <f>C21+D21+E21+J21</f>
        <v>67</v>
      </c>
      <c r="L21" s="10">
        <f>F21+G21+H21+I21</f>
        <v>46.4</v>
      </c>
      <c r="M21" s="10">
        <f>$B$7+K21-L21</f>
        <v>520.6</v>
      </c>
      <c r="N21" s="11">
        <v>9</v>
      </c>
    </row>
    <row r="22" spans="1:14" s="19" customFormat="1" ht="12.75">
      <c r="A22" s="9" t="s">
        <v>35</v>
      </c>
      <c r="B22" s="9" t="s">
        <v>31</v>
      </c>
      <c r="C22" s="9">
        <v>8</v>
      </c>
      <c r="D22" s="9">
        <v>16</v>
      </c>
      <c r="E22" s="9">
        <v>29</v>
      </c>
      <c r="F22" s="10">
        <v>20.9</v>
      </c>
      <c r="G22" s="9">
        <v>0</v>
      </c>
      <c r="H22" s="10">
        <v>20.8</v>
      </c>
      <c r="I22" s="9">
        <v>0</v>
      </c>
      <c r="J22" s="9">
        <v>4</v>
      </c>
      <c r="K22" s="9">
        <f>C22+D22+E22+J22</f>
        <v>57</v>
      </c>
      <c r="L22" s="10">
        <f>F22+G22+H22+I22</f>
        <v>41.7</v>
      </c>
      <c r="M22" s="10">
        <f>$B$7+K22-L22</f>
        <v>515.3</v>
      </c>
      <c r="N22" s="11">
        <v>10</v>
      </c>
    </row>
    <row r="23" spans="1:14" ht="12.75">
      <c r="A23" s="9" t="s">
        <v>39</v>
      </c>
      <c r="B23" s="9" t="s">
        <v>31</v>
      </c>
      <c r="C23" s="9">
        <v>8</v>
      </c>
      <c r="D23" s="9">
        <v>16</v>
      </c>
      <c r="E23" s="9">
        <v>23</v>
      </c>
      <c r="F23" s="10">
        <v>17</v>
      </c>
      <c r="G23" s="9">
        <v>1</v>
      </c>
      <c r="H23" s="10">
        <v>20.2</v>
      </c>
      <c r="I23" s="9">
        <v>5</v>
      </c>
      <c r="J23" s="9">
        <v>6</v>
      </c>
      <c r="K23" s="9">
        <f>C23+D23+E23+J23</f>
        <v>53</v>
      </c>
      <c r="L23" s="10">
        <f>F23+G23+H23+I23</f>
        <v>43.2</v>
      </c>
      <c r="M23" s="10">
        <f>$B$7+K23-L23</f>
        <v>509.8</v>
      </c>
      <c r="N23" s="11">
        <v>11</v>
      </c>
    </row>
    <row r="24" spans="1:14" s="19" customFormat="1" ht="12.75">
      <c r="A24" s="9" t="s">
        <v>26</v>
      </c>
      <c r="B24" s="9" t="s">
        <v>22</v>
      </c>
      <c r="C24" s="9">
        <v>7</v>
      </c>
      <c r="D24" s="9">
        <v>15</v>
      </c>
      <c r="E24" s="9">
        <v>34</v>
      </c>
      <c r="F24" s="10">
        <v>27.8</v>
      </c>
      <c r="G24" s="9">
        <v>0</v>
      </c>
      <c r="H24" s="10">
        <v>17</v>
      </c>
      <c r="I24" s="9">
        <v>5</v>
      </c>
      <c r="J24" s="9">
        <v>2</v>
      </c>
      <c r="K24" s="9">
        <f>C24+D24+E24+J24</f>
        <v>58</v>
      </c>
      <c r="L24" s="10">
        <f>F24+G24+H24+I24</f>
        <v>49.8</v>
      </c>
      <c r="M24" s="10">
        <f>$B$7+K24-L24</f>
        <v>508.2</v>
      </c>
      <c r="N24" s="11">
        <v>12</v>
      </c>
    </row>
  </sheetData>
  <sheetProtection sort="0"/>
  <mergeCells count="14">
    <mergeCell ref="N11:N12"/>
    <mergeCell ref="H11:I11"/>
    <mergeCell ref="J11:J12"/>
    <mergeCell ref="M11:M12"/>
    <mergeCell ref="A1:N1"/>
    <mergeCell ref="A3:N3"/>
    <mergeCell ref="K11:K12"/>
    <mergeCell ref="L11:L12"/>
    <mergeCell ref="A11:A12"/>
    <mergeCell ref="B11:B12"/>
    <mergeCell ref="C11:C12"/>
    <mergeCell ref="D11:D12"/>
    <mergeCell ref="E11:E12"/>
    <mergeCell ref="F11:G11"/>
  </mergeCells>
  <printOptions horizontalCentered="1"/>
  <pageMargins left="0.3937007874015748" right="0.3937007874015748" top="0.3937007874015748" bottom="0.3937007874015748" header="0.5118110236220472" footer="0.7874015748031497"/>
  <pageSetup fitToHeight="0" fitToWidth="1" horizontalDpi="300" verticalDpi="300" orientation="landscape" paperSize="9" scale="80" r:id="rId1"/>
  <headerFooter alignWithMargins="0">
    <oddFooter>&amp;LGZ Dolomiti
Marko ZIBELNIK&amp;CGZ Horjul
Robert KRANJEC&amp;RGZ Brezovica
Mateja KOČEVAR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4">
      <selection activeCell="N30" sqref="N30"/>
    </sheetView>
  </sheetViews>
  <sheetFormatPr defaultColWidth="9.140625" defaultRowHeight="12.75"/>
  <cols>
    <col min="1" max="1" width="23.421875" style="1" bestFit="1" customWidth="1"/>
    <col min="2" max="2" width="20.7109375" style="1" customWidth="1"/>
    <col min="3" max="14" width="10.7109375" style="4" customWidth="1"/>
    <col min="15" max="16384" width="9.140625" style="1" customWidth="1"/>
  </cols>
  <sheetData>
    <row r="1" spans="1:14" ht="15.7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ht="15.75">
      <c r="A3" s="12" t="s">
        <v>41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3" ht="12.75">
      <c r="A5" s="1" t="s">
        <v>0</v>
      </c>
      <c r="B5" s="3" t="s">
        <v>42</v>
      </c>
      <c r="C5" s="2"/>
    </row>
    <row r="6" spans="2:3" ht="12.75">
      <c r="B6" s="3"/>
      <c r="C6" s="2"/>
    </row>
    <row r="7" spans="1:2" ht="12.75">
      <c r="A7" s="1" t="s">
        <v>6</v>
      </c>
      <c r="B7" s="3">
        <v>500</v>
      </c>
    </row>
    <row r="8" ht="12.75">
      <c r="B8" s="3"/>
    </row>
    <row r="9" spans="1:3" ht="12.75">
      <c r="A9" s="1" t="s">
        <v>5</v>
      </c>
      <c r="B9" s="5">
        <v>39361</v>
      </c>
      <c r="C9" s="6"/>
    </row>
    <row r="10" ht="12.75">
      <c r="A10" s="7"/>
    </row>
    <row r="11" spans="1:14" ht="30" customHeight="1">
      <c r="A11" s="14" t="s">
        <v>4</v>
      </c>
      <c r="B11" s="14" t="s">
        <v>9</v>
      </c>
      <c r="C11" s="13" t="s">
        <v>10</v>
      </c>
      <c r="D11" s="13" t="s">
        <v>11</v>
      </c>
      <c r="E11" s="13" t="s">
        <v>12</v>
      </c>
      <c r="F11" s="13" t="s">
        <v>13</v>
      </c>
      <c r="G11" s="13"/>
      <c r="H11" s="13" t="s">
        <v>16</v>
      </c>
      <c r="I11" s="13"/>
      <c r="J11" s="13" t="s">
        <v>18</v>
      </c>
      <c r="K11" s="13" t="s">
        <v>20</v>
      </c>
      <c r="L11" s="13" t="s">
        <v>19</v>
      </c>
      <c r="M11" s="13" t="s">
        <v>21</v>
      </c>
      <c r="N11" s="15" t="s">
        <v>17</v>
      </c>
    </row>
    <row r="12" spans="1:14" ht="15" customHeight="1">
      <c r="A12" s="14"/>
      <c r="B12" s="14"/>
      <c r="C12" s="13"/>
      <c r="D12" s="13"/>
      <c r="E12" s="13"/>
      <c r="F12" s="8" t="s">
        <v>15</v>
      </c>
      <c r="G12" s="8" t="s">
        <v>14</v>
      </c>
      <c r="H12" s="8" t="s">
        <v>15</v>
      </c>
      <c r="I12" s="8" t="s">
        <v>14</v>
      </c>
      <c r="J12" s="13"/>
      <c r="K12" s="13"/>
      <c r="L12" s="13"/>
      <c r="M12" s="13"/>
      <c r="N12" s="15"/>
    </row>
    <row r="13" spans="1:14" s="19" customFormat="1" ht="12.75">
      <c r="A13" s="16" t="s">
        <v>36</v>
      </c>
      <c r="B13" s="16" t="s">
        <v>31</v>
      </c>
      <c r="C13" s="16">
        <v>13</v>
      </c>
      <c r="D13" s="16">
        <v>22</v>
      </c>
      <c r="E13" s="16">
        <v>39</v>
      </c>
      <c r="F13" s="17">
        <v>9.7</v>
      </c>
      <c r="G13" s="16">
        <v>0</v>
      </c>
      <c r="H13" s="17">
        <v>13.6</v>
      </c>
      <c r="I13" s="16">
        <v>0</v>
      </c>
      <c r="J13" s="16">
        <v>8</v>
      </c>
      <c r="K13" s="16">
        <f>C13+D13+E13+J13</f>
        <v>82</v>
      </c>
      <c r="L13" s="17">
        <f>F13+G13+H13+I13</f>
        <v>23.299999999999997</v>
      </c>
      <c r="M13" s="17">
        <f>$B$7+K13-L13</f>
        <v>558.7</v>
      </c>
      <c r="N13" s="18">
        <v>1</v>
      </c>
    </row>
    <row r="14" spans="1:14" s="19" customFormat="1" ht="12.75">
      <c r="A14" s="16" t="s">
        <v>24</v>
      </c>
      <c r="B14" s="16" t="s">
        <v>22</v>
      </c>
      <c r="C14" s="16">
        <v>13</v>
      </c>
      <c r="D14" s="16">
        <v>14</v>
      </c>
      <c r="E14" s="16">
        <v>36</v>
      </c>
      <c r="F14" s="17">
        <v>7.7</v>
      </c>
      <c r="G14" s="16">
        <v>0</v>
      </c>
      <c r="H14" s="17">
        <v>7.2</v>
      </c>
      <c r="I14" s="16">
        <v>0</v>
      </c>
      <c r="J14" s="16">
        <v>8</v>
      </c>
      <c r="K14" s="16">
        <f>C14+D14+E14+J14</f>
        <v>71</v>
      </c>
      <c r="L14" s="17">
        <f>F14+G14+H14+I14</f>
        <v>14.9</v>
      </c>
      <c r="M14" s="17">
        <f>$B$7+K14-L14</f>
        <v>556.1</v>
      </c>
      <c r="N14" s="18">
        <v>2</v>
      </c>
    </row>
    <row r="15" spans="1:14" ht="12.75">
      <c r="A15" s="16" t="s">
        <v>26</v>
      </c>
      <c r="B15" s="16" t="s">
        <v>22</v>
      </c>
      <c r="C15" s="16">
        <v>8</v>
      </c>
      <c r="D15" s="16">
        <v>14</v>
      </c>
      <c r="E15" s="16">
        <v>38</v>
      </c>
      <c r="F15" s="17">
        <v>8.2</v>
      </c>
      <c r="G15" s="16">
        <v>0</v>
      </c>
      <c r="H15" s="17">
        <v>8.9</v>
      </c>
      <c r="I15" s="16">
        <v>0</v>
      </c>
      <c r="J15" s="16">
        <v>4</v>
      </c>
      <c r="K15" s="16">
        <f>C15+D15+E15+J15</f>
        <v>64</v>
      </c>
      <c r="L15" s="17">
        <f>F15+G15+H15+I15</f>
        <v>17.1</v>
      </c>
      <c r="M15" s="17">
        <f>$B$7+K15-L15</f>
        <v>546.9</v>
      </c>
      <c r="N15" s="18">
        <v>3</v>
      </c>
    </row>
    <row r="16" spans="1:14" ht="12.75">
      <c r="A16" s="16" t="s">
        <v>1</v>
      </c>
      <c r="B16" s="16" t="s">
        <v>27</v>
      </c>
      <c r="C16" s="16">
        <v>13</v>
      </c>
      <c r="D16" s="16">
        <v>11</v>
      </c>
      <c r="E16" s="16">
        <v>37</v>
      </c>
      <c r="F16" s="17">
        <v>8.3</v>
      </c>
      <c r="G16" s="16">
        <v>0</v>
      </c>
      <c r="H16" s="17">
        <v>14.8</v>
      </c>
      <c r="I16" s="16">
        <v>0</v>
      </c>
      <c r="J16" s="16">
        <v>8</v>
      </c>
      <c r="K16" s="16">
        <f>C16+D16+E16+J16</f>
        <v>69</v>
      </c>
      <c r="L16" s="17">
        <f>F16+G16+H16+I16</f>
        <v>23.1</v>
      </c>
      <c r="M16" s="17">
        <f>$B$7+K16-L16</f>
        <v>545.9</v>
      </c>
      <c r="N16" s="18">
        <v>4</v>
      </c>
    </row>
    <row r="17" spans="1:14" ht="12.75">
      <c r="A17" s="16" t="s">
        <v>2</v>
      </c>
      <c r="B17" s="16" t="s">
        <v>27</v>
      </c>
      <c r="C17" s="16">
        <v>11</v>
      </c>
      <c r="D17" s="16">
        <v>10</v>
      </c>
      <c r="E17" s="16">
        <v>36</v>
      </c>
      <c r="F17" s="17">
        <v>8</v>
      </c>
      <c r="G17" s="16">
        <v>0</v>
      </c>
      <c r="H17" s="17">
        <v>10.6</v>
      </c>
      <c r="I17" s="16">
        <v>0</v>
      </c>
      <c r="J17" s="16">
        <v>6</v>
      </c>
      <c r="K17" s="16">
        <f>C17+D17+E17+J17</f>
        <v>63</v>
      </c>
      <c r="L17" s="17">
        <f>F17+G17+H17+I17</f>
        <v>18.6</v>
      </c>
      <c r="M17" s="17">
        <f>$B$7+K17-L17</f>
        <v>544.4</v>
      </c>
      <c r="N17" s="18">
        <v>5</v>
      </c>
    </row>
    <row r="18" spans="1:14" ht="12.75">
      <c r="A18" s="16" t="s">
        <v>33</v>
      </c>
      <c r="B18" s="16" t="s">
        <v>31</v>
      </c>
      <c r="C18" s="16">
        <v>9</v>
      </c>
      <c r="D18" s="16">
        <v>10</v>
      </c>
      <c r="E18" s="16">
        <v>37</v>
      </c>
      <c r="F18" s="17">
        <v>8.8</v>
      </c>
      <c r="G18" s="16">
        <v>0</v>
      </c>
      <c r="H18" s="17">
        <v>13</v>
      </c>
      <c r="I18" s="16">
        <v>0</v>
      </c>
      <c r="J18" s="16">
        <v>4</v>
      </c>
      <c r="K18" s="16">
        <f>C18+D18+E18+J18</f>
        <v>60</v>
      </c>
      <c r="L18" s="17">
        <f>F18+G18+H18+I18</f>
        <v>21.8</v>
      </c>
      <c r="M18" s="17">
        <f>$B$7+K18-L18</f>
        <v>538.2</v>
      </c>
      <c r="N18" s="18">
        <v>6</v>
      </c>
    </row>
    <row r="19" spans="1:14" ht="12.75">
      <c r="A19" s="9" t="s">
        <v>35</v>
      </c>
      <c r="B19" s="9" t="s">
        <v>31</v>
      </c>
      <c r="C19" s="9">
        <v>6</v>
      </c>
      <c r="D19" s="9">
        <v>24</v>
      </c>
      <c r="E19" s="9">
        <v>43</v>
      </c>
      <c r="F19" s="10">
        <v>13.6</v>
      </c>
      <c r="G19" s="9">
        <v>0</v>
      </c>
      <c r="H19" s="10">
        <v>20</v>
      </c>
      <c r="I19" s="9">
        <v>10</v>
      </c>
      <c r="J19" s="9">
        <v>8</v>
      </c>
      <c r="K19" s="9">
        <f>C19+D19+E19+J19</f>
        <v>81</v>
      </c>
      <c r="L19" s="10">
        <f>F19+G19+H19+I19</f>
        <v>43.6</v>
      </c>
      <c r="M19" s="10">
        <f>$B$7+K19-L19</f>
        <v>537.4</v>
      </c>
      <c r="N19" s="11">
        <v>7</v>
      </c>
    </row>
    <row r="20" spans="1:14" s="19" customFormat="1" ht="12.75">
      <c r="A20" s="9" t="s">
        <v>30</v>
      </c>
      <c r="B20" s="9" t="s">
        <v>27</v>
      </c>
      <c r="C20" s="9">
        <v>7</v>
      </c>
      <c r="D20" s="9">
        <v>14</v>
      </c>
      <c r="E20" s="9">
        <v>38</v>
      </c>
      <c r="F20" s="10">
        <v>15.9</v>
      </c>
      <c r="G20" s="9">
        <v>0</v>
      </c>
      <c r="H20" s="10">
        <v>13.2</v>
      </c>
      <c r="I20" s="9">
        <v>0</v>
      </c>
      <c r="J20" s="9">
        <v>6</v>
      </c>
      <c r="K20" s="9">
        <f>C20+D20+E20+J20</f>
        <v>65</v>
      </c>
      <c r="L20" s="10">
        <f>F20+G20+H20+I20</f>
        <v>29.1</v>
      </c>
      <c r="M20" s="10">
        <f>$B$7+K20-L20</f>
        <v>535.9</v>
      </c>
      <c r="N20" s="11">
        <v>8</v>
      </c>
    </row>
    <row r="21" spans="1:14" s="19" customFormat="1" ht="12.75">
      <c r="A21" s="9" t="s">
        <v>23</v>
      </c>
      <c r="B21" s="9" t="s">
        <v>22</v>
      </c>
      <c r="C21" s="9">
        <v>11</v>
      </c>
      <c r="D21" s="9">
        <v>14</v>
      </c>
      <c r="E21" s="9">
        <v>25</v>
      </c>
      <c r="F21" s="10">
        <v>11.8</v>
      </c>
      <c r="G21" s="9">
        <v>0</v>
      </c>
      <c r="H21" s="10">
        <v>8.8</v>
      </c>
      <c r="I21" s="9">
        <v>0</v>
      </c>
      <c r="J21" s="9">
        <v>6</v>
      </c>
      <c r="K21" s="9">
        <f>C21+D21+E21+J21</f>
        <v>56</v>
      </c>
      <c r="L21" s="10">
        <f>F21+G21+H21+I21</f>
        <v>20.6</v>
      </c>
      <c r="M21" s="10">
        <f>$B$7+K21-L21</f>
        <v>535.4</v>
      </c>
      <c r="N21" s="11">
        <v>9</v>
      </c>
    </row>
    <row r="22" spans="1:14" ht="12.75">
      <c r="A22" s="9" t="s">
        <v>43</v>
      </c>
      <c r="B22" s="9" t="s">
        <v>27</v>
      </c>
      <c r="C22" s="9">
        <v>9</v>
      </c>
      <c r="D22" s="9">
        <v>11</v>
      </c>
      <c r="E22" s="9">
        <v>38</v>
      </c>
      <c r="F22" s="10">
        <v>9.8</v>
      </c>
      <c r="G22" s="9">
        <v>0</v>
      </c>
      <c r="H22" s="10">
        <v>17.7</v>
      </c>
      <c r="I22" s="9">
        <v>0</v>
      </c>
      <c r="J22" s="9">
        <v>4</v>
      </c>
      <c r="K22" s="9">
        <f>C22+D22+E22+J22</f>
        <v>62</v>
      </c>
      <c r="L22" s="10">
        <f>F22+G22+H22+I22</f>
        <v>27.5</v>
      </c>
      <c r="M22" s="10">
        <f>$B$7+K22-L22</f>
        <v>534.5</v>
      </c>
      <c r="N22" s="11">
        <v>10</v>
      </c>
    </row>
    <row r="23" spans="1:14" ht="12.75">
      <c r="A23" s="9" t="s">
        <v>3</v>
      </c>
      <c r="B23" s="9" t="s">
        <v>27</v>
      </c>
      <c r="C23" s="9">
        <v>15</v>
      </c>
      <c r="D23" s="9">
        <v>6</v>
      </c>
      <c r="E23" s="9">
        <v>38</v>
      </c>
      <c r="F23" s="10">
        <v>15.3</v>
      </c>
      <c r="G23" s="9">
        <v>0</v>
      </c>
      <c r="H23" s="10">
        <v>18.1</v>
      </c>
      <c r="I23" s="9">
        <v>0</v>
      </c>
      <c r="J23" s="9">
        <v>8</v>
      </c>
      <c r="K23" s="9">
        <f>C23+D23+E23+J23</f>
        <v>67</v>
      </c>
      <c r="L23" s="10">
        <f>F23+G23+H23+I23</f>
        <v>33.400000000000006</v>
      </c>
      <c r="M23" s="10">
        <f>$B$7+K23-L23</f>
        <v>533.6</v>
      </c>
      <c r="N23" s="11">
        <v>11</v>
      </c>
    </row>
    <row r="24" spans="1:14" s="19" customFormat="1" ht="12.75">
      <c r="A24" s="9" t="s">
        <v>25</v>
      </c>
      <c r="B24" s="9" t="s">
        <v>22</v>
      </c>
      <c r="C24" s="9">
        <v>3</v>
      </c>
      <c r="D24" s="9">
        <v>8</v>
      </c>
      <c r="E24" s="9">
        <v>32</v>
      </c>
      <c r="F24" s="10">
        <v>10.6</v>
      </c>
      <c r="G24" s="9">
        <v>0</v>
      </c>
      <c r="H24" s="10">
        <v>11</v>
      </c>
      <c r="I24" s="9">
        <v>0</v>
      </c>
      <c r="J24" s="9">
        <v>6</v>
      </c>
      <c r="K24" s="9">
        <f>C24+D24+E24+J24</f>
        <v>49</v>
      </c>
      <c r="L24" s="10">
        <f>F24+G24+H24+I24</f>
        <v>21.6</v>
      </c>
      <c r="M24" s="10">
        <f>$B$7+K24-L24</f>
        <v>527.4</v>
      </c>
      <c r="N24" s="11">
        <v>12</v>
      </c>
    </row>
    <row r="25" spans="1:14" s="19" customFormat="1" ht="12.75">
      <c r="A25" s="9" t="s">
        <v>29</v>
      </c>
      <c r="B25" s="9" t="s">
        <v>27</v>
      </c>
      <c r="C25" s="9">
        <v>8</v>
      </c>
      <c r="D25" s="9">
        <v>10</v>
      </c>
      <c r="E25" s="9">
        <v>38</v>
      </c>
      <c r="F25" s="10">
        <v>12</v>
      </c>
      <c r="G25" s="9">
        <v>5</v>
      </c>
      <c r="H25" s="10">
        <v>20.2</v>
      </c>
      <c r="I25" s="9">
        <v>0</v>
      </c>
      <c r="J25" s="9">
        <v>8</v>
      </c>
      <c r="K25" s="9">
        <f>C25+D25+E25+J25</f>
        <v>64</v>
      </c>
      <c r="L25" s="10">
        <f>F25+G25+H25+I25</f>
        <v>37.2</v>
      </c>
      <c r="M25" s="10">
        <f>$B$7+K25-L25</f>
        <v>526.8</v>
      </c>
      <c r="N25" s="11">
        <v>13</v>
      </c>
    </row>
    <row r="26" spans="1:14" ht="12.75">
      <c r="A26" s="9" t="s">
        <v>28</v>
      </c>
      <c r="B26" s="9" t="s">
        <v>27</v>
      </c>
      <c r="C26" s="9">
        <v>8</v>
      </c>
      <c r="D26" s="9">
        <v>10</v>
      </c>
      <c r="E26" s="9">
        <v>31</v>
      </c>
      <c r="F26" s="10">
        <v>14.3</v>
      </c>
      <c r="G26" s="9">
        <v>5</v>
      </c>
      <c r="H26" s="10">
        <v>16.8</v>
      </c>
      <c r="I26" s="9">
        <v>0</v>
      </c>
      <c r="J26" s="9">
        <v>10</v>
      </c>
      <c r="K26" s="9">
        <f>C26+D26+E26+J26</f>
        <v>59</v>
      </c>
      <c r="L26" s="10">
        <f>F26+G26+H26+I26</f>
        <v>36.1</v>
      </c>
      <c r="M26" s="10">
        <f>$B$7+K26-L26</f>
        <v>522.9</v>
      </c>
      <c r="N26" s="11">
        <v>14</v>
      </c>
    </row>
    <row r="27" spans="1:14" ht="12.75">
      <c r="A27" s="9" t="s">
        <v>44</v>
      </c>
      <c r="B27" s="9" t="s">
        <v>27</v>
      </c>
      <c r="C27" s="9">
        <v>5</v>
      </c>
      <c r="D27" s="9">
        <v>9</v>
      </c>
      <c r="E27" s="9">
        <v>34</v>
      </c>
      <c r="F27" s="10">
        <v>10.6</v>
      </c>
      <c r="G27" s="9">
        <v>0</v>
      </c>
      <c r="H27" s="10">
        <v>21.4</v>
      </c>
      <c r="I27" s="9">
        <v>5</v>
      </c>
      <c r="J27" s="9">
        <v>10</v>
      </c>
      <c r="K27" s="9">
        <f>C27+D27+E27+J27</f>
        <v>58</v>
      </c>
      <c r="L27" s="10">
        <f>F27+G27+H27+I27</f>
        <v>37</v>
      </c>
      <c r="M27" s="10">
        <f>$B$7+K27-L27</f>
        <v>521</v>
      </c>
      <c r="N27" s="11">
        <v>15</v>
      </c>
    </row>
    <row r="28" spans="1:14" ht="12.75">
      <c r="A28" s="9" t="s">
        <v>40</v>
      </c>
      <c r="B28" s="9" t="s">
        <v>31</v>
      </c>
      <c r="C28" s="9">
        <v>3</v>
      </c>
      <c r="D28" s="9">
        <v>9</v>
      </c>
      <c r="E28" s="9">
        <v>37</v>
      </c>
      <c r="F28" s="10">
        <v>13.3</v>
      </c>
      <c r="G28" s="9">
        <v>0</v>
      </c>
      <c r="H28" s="10">
        <v>19.8</v>
      </c>
      <c r="I28" s="9">
        <v>0</v>
      </c>
      <c r="J28" s="9">
        <v>2</v>
      </c>
      <c r="K28" s="9">
        <f>C28+D28+E28+J28</f>
        <v>51</v>
      </c>
      <c r="L28" s="10">
        <f>F28+G28+H28+I28</f>
        <v>33.1</v>
      </c>
      <c r="M28" s="10">
        <f>$B$7+K28-L28</f>
        <v>517.9</v>
      </c>
      <c r="N28" s="11">
        <v>16</v>
      </c>
    </row>
    <row r="29" spans="1:14" ht="12.75">
      <c r="A29" s="9" t="s">
        <v>38</v>
      </c>
      <c r="B29" s="9" t="s">
        <v>31</v>
      </c>
      <c r="C29" s="9">
        <v>8</v>
      </c>
      <c r="D29" s="9">
        <v>9</v>
      </c>
      <c r="E29" s="9">
        <v>36</v>
      </c>
      <c r="F29" s="10">
        <v>13.2</v>
      </c>
      <c r="G29" s="9">
        <v>0</v>
      </c>
      <c r="H29" s="10">
        <v>18</v>
      </c>
      <c r="I29" s="9">
        <v>10</v>
      </c>
      <c r="J29" s="9">
        <v>4</v>
      </c>
      <c r="K29" s="9">
        <f>C29+D29+E29+J29</f>
        <v>57</v>
      </c>
      <c r="L29" s="10">
        <f>F29+G29+H29+I29</f>
        <v>41.2</v>
      </c>
      <c r="M29" s="10">
        <f>$B$7+K29-L29</f>
        <v>515.8</v>
      </c>
      <c r="N29" s="11">
        <v>17</v>
      </c>
    </row>
    <row r="30" spans="1:14" ht="12.75">
      <c r="A30" s="9" t="s">
        <v>39</v>
      </c>
      <c r="B30" s="9" t="s">
        <v>31</v>
      </c>
      <c r="C30" s="9">
        <v>3</v>
      </c>
      <c r="D30" s="9">
        <v>9</v>
      </c>
      <c r="E30" s="9">
        <v>37</v>
      </c>
      <c r="F30" s="10">
        <v>12.5</v>
      </c>
      <c r="G30" s="9">
        <v>0</v>
      </c>
      <c r="H30" s="10">
        <v>45.8</v>
      </c>
      <c r="I30" s="9">
        <v>0</v>
      </c>
      <c r="J30" s="9">
        <v>2</v>
      </c>
      <c r="K30" s="9">
        <f>C30+D30+E30+J30</f>
        <v>51</v>
      </c>
      <c r="L30" s="10">
        <f>F30+G30+H30+I30</f>
        <v>58.3</v>
      </c>
      <c r="M30" s="10">
        <f>$B$7+K30-L30</f>
        <v>492.7</v>
      </c>
      <c r="N30" s="11">
        <v>18</v>
      </c>
    </row>
    <row r="31" spans="1:14" ht="12.75">
      <c r="A31" s="9" t="s">
        <v>32</v>
      </c>
      <c r="B31" s="9" t="s">
        <v>31</v>
      </c>
      <c r="C31" s="9">
        <v>6</v>
      </c>
      <c r="D31" s="9">
        <v>8</v>
      </c>
      <c r="E31" s="9">
        <v>33</v>
      </c>
      <c r="F31" s="10">
        <v>13.2</v>
      </c>
      <c r="G31" s="9">
        <v>0</v>
      </c>
      <c r="H31" s="10">
        <v>32.2</v>
      </c>
      <c r="I31" s="9">
        <v>15</v>
      </c>
      <c r="J31" s="9">
        <v>6</v>
      </c>
      <c r="K31" s="9">
        <f>C31+D31+E31+J31</f>
        <v>53</v>
      </c>
      <c r="L31" s="10">
        <f>F31+G31+H31+I31</f>
        <v>60.400000000000006</v>
      </c>
      <c r="M31" s="10">
        <f>$B$7+K31-L31</f>
        <v>492.6</v>
      </c>
      <c r="N31" s="11">
        <v>19</v>
      </c>
    </row>
  </sheetData>
  <mergeCells count="14">
    <mergeCell ref="K11:K12"/>
    <mergeCell ref="L11:L12"/>
    <mergeCell ref="M11:M12"/>
    <mergeCell ref="N11:N12"/>
    <mergeCell ref="A1:N1"/>
    <mergeCell ref="A3:N3"/>
    <mergeCell ref="A11:A12"/>
    <mergeCell ref="B11:B12"/>
    <mergeCell ref="C11:C12"/>
    <mergeCell ref="D11:D12"/>
    <mergeCell ref="E11:E12"/>
    <mergeCell ref="F11:G11"/>
    <mergeCell ref="H11:I11"/>
    <mergeCell ref="J11:J12"/>
  </mergeCells>
  <printOptions horizontalCentered="1"/>
  <pageMargins left="0.3937007874015748" right="0.3937007874015748" top="0.3937007874015748" bottom="0.3937007874015748" header="0" footer="0.7874015748031497"/>
  <pageSetup horizontalDpi="300" verticalDpi="300" orientation="landscape" paperSize="9" scale="80" r:id="rId1"/>
  <headerFooter alignWithMargins="0">
    <oddFooter>&amp;LGZ Dolomiti
Marko ZIBELNIK&amp;CGZ Horjul
Robert KRANJEC&amp;RGZ Brezovica
Mateja KOČEVAR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N18" sqref="N18"/>
    </sheetView>
  </sheetViews>
  <sheetFormatPr defaultColWidth="9.140625" defaultRowHeight="12.75"/>
  <cols>
    <col min="1" max="1" width="23.421875" style="1" bestFit="1" customWidth="1"/>
    <col min="2" max="2" width="20.7109375" style="1" customWidth="1"/>
    <col min="3" max="14" width="10.7109375" style="4" customWidth="1"/>
    <col min="15" max="16384" width="9.140625" style="1" customWidth="1"/>
  </cols>
  <sheetData>
    <row r="1" spans="1:14" ht="15.7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1:14" ht="15.75">
      <c r="A3" s="12" t="s">
        <v>41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3" ht="12.75">
      <c r="A5" s="1" t="s">
        <v>0</v>
      </c>
      <c r="B5" s="3" t="s">
        <v>45</v>
      </c>
      <c r="C5" s="2"/>
    </row>
    <row r="6" spans="2:3" ht="12.75">
      <c r="B6" s="3"/>
      <c r="C6" s="2"/>
    </row>
    <row r="7" spans="1:2" ht="12.75">
      <c r="A7" s="1" t="s">
        <v>6</v>
      </c>
      <c r="B7" s="3">
        <v>500</v>
      </c>
    </row>
    <row r="8" ht="12.75">
      <c r="B8" s="3"/>
    </row>
    <row r="9" spans="1:3" ht="12.75">
      <c r="A9" s="1" t="s">
        <v>5</v>
      </c>
      <c r="B9" s="5">
        <v>39361</v>
      </c>
      <c r="C9" s="6"/>
    </row>
    <row r="10" ht="12.75">
      <c r="A10" s="7"/>
    </row>
    <row r="11" spans="1:14" ht="30" customHeight="1">
      <c r="A11" s="14" t="s">
        <v>4</v>
      </c>
      <c r="B11" s="14" t="s">
        <v>9</v>
      </c>
      <c r="C11" s="13" t="s">
        <v>10</v>
      </c>
      <c r="D11" s="13" t="s">
        <v>11</v>
      </c>
      <c r="E11" s="13" t="s">
        <v>12</v>
      </c>
      <c r="F11" s="13" t="s">
        <v>13</v>
      </c>
      <c r="G11" s="13"/>
      <c r="H11" s="13" t="s">
        <v>16</v>
      </c>
      <c r="I11" s="13"/>
      <c r="J11" s="13" t="s">
        <v>18</v>
      </c>
      <c r="K11" s="13" t="s">
        <v>20</v>
      </c>
      <c r="L11" s="13" t="s">
        <v>19</v>
      </c>
      <c r="M11" s="13" t="s">
        <v>21</v>
      </c>
      <c r="N11" s="15" t="s">
        <v>17</v>
      </c>
    </row>
    <row r="12" spans="1:14" ht="15" customHeight="1">
      <c r="A12" s="14"/>
      <c r="B12" s="14"/>
      <c r="C12" s="13"/>
      <c r="D12" s="13"/>
      <c r="E12" s="13"/>
      <c r="F12" s="8" t="s">
        <v>15</v>
      </c>
      <c r="G12" s="8" t="s">
        <v>14</v>
      </c>
      <c r="H12" s="8" t="s">
        <v>15</v>
      </c>
      <c r="I12" s="8" t="s">
        <v>14</v>
      </c>
      <c r="J12" s="13"/>
      <c r="K12" s="13"/>
      <c r="L12" s="13"/>
      <c r="M12" s="13"/>
      <c r="N12" s="15"/>
    </row>
    <row r="13" spans="1:14" s="19" customFormat="1" ht="12" customHeight="1">
      <c r="A13" s="16" t="s">
        <v>39</v>
      </c>
      <c r="B13" s="16" t="s">
        <v>31</v>
      </c>
      <c r="C13" s="16">
        <v>5</v>
      </c>
      <c r="D13" s="16">
        <v>5</v>
      </c>
      <c r="E13" s="16">
        <v>27</v>
      </c>
      <c r="F13" s="17">
        <v>30.5</v>
      </c>
      <c r="G13" s="16">
        <v>5</v>
      </c>
      <c r="H13" s="17">
        <v>23.5</v>
      </c>
      <c r="I13" s="16">
        <v>0</v>
      </c>
      <c r="J13" s="16">
        <v>8</v>
      </c>
      <c r="K13" s="16">
        <f>C13+D13+E13+J13</f>
        <v>45</v>
      </c>
      <c r="L13" s="17">
        <f>F13+G13+H13+I13</f>
        <v>59</v>
      </c>
      <c r="M13" s="17">
        <f>$B$7+K13-L13</f>
        <v>486</v>
      </c>
      <c r="N13" s="18">
        <v>1</v>
      </c>
    </row>
    <row r="14" spans="1:14" s="19" customFormat="1" ht="12.75">
      <c r="A14" s="16" t="s">
        <v>32</v>
      </c>
      <c r="B14" s="16" t="s">
        <v>31</v>
      </c>
      <c r="C14" s="16">
        <v>4</v>
      </c>
      <c r="D14" s="16">
        <v>12</v>
      </c>
      <c r="E14" s="16">
        <v>23</v>
      </c>
      <c r="F14" s="17">
        <v>42</v>
      </c>
      <c r="G14" s="16">
        <v>5</v>
      </c>
      <c r="H14" s="17">
        <v>24</v>
      </c>
      <c r="I14" s="16">
        <v>0</v>
      </c>
      <c r="J14" s="16">
        <v>6</v>
      </c>
      <c r="K14" s="16">
        <f>C14+D14+E14+J14</f>
        <v>45</v>
      </c>
      <c r="L14" s="17">
        <f>F14+G14+H14+I14</f>
        <v>71</v>
      </c>
      <c r="M14" s="17">
        <f>$B$7+K14-L14</f>
        <v>474</v>
      </c>
      <c r="N14" s="18">
        <v>2</v>
      </c>
    </row>
    <row r="15" spans="1:14" s="19" customFormat="1" ht="12.75">
      <c r="A15" s="16" t="s">
        <v>24</v>
      </c>
      <c r="B15" s="16" t="s">
        <v>22</v>
      </c>
      <c r="C15" s="16">
        <v>6</v>
      </c>
      <c r="D15" s="16">
        <v>5</v>
      </c>
      <c r="E15" s="16">
        <v>27</v>
      </c>
      <c r="F15" s="17">
        <v>49.5</v>
      </c>
      <c r="G15" s="16">
        <v>5</v>
      </c>
      <c r="H15" s="17">
        <v>24</v>
      </c>
      <c r="I15" s="16">
        <v>0</v>
      </c>
      <c r="J15" s="16">
        <v>10</v>
      </c>
      <c r="K15" s="16">
        <f>C15+D15+E15+J15</f>
        <v>48</v>
      </c>
      <c r="L15" s="17">
        <f>F15+G15+H15+I15</f>
        <v>78.5</v>
      </c>
      <c r="M15" s="17">
        <f>$B$7+K15-L15</f>
        <v>469.5</v>
      </c>
      <c r="N15" s="18">
        <v>3</v>
      </c>
    </row>
    <row r="16" spans="1:14" s="19" customFormat="1" ht="12.75">
      <c r="A16" s="16" t="s">
        <v>23</v>
      </c>
      <c r="B16" s="16" t="s">
        <v>22</v>
      </c>
      <c r="C16" s="16">
        <v>7</v>
      </c>
      <c r="D16" s="16">
        <v>13</v>
      </c>
      <c r="E16" s="16">
        <v>23</v>
      </c>
      <c r="F16" s="17">
        <v>81</v>
      </c>
      <c r="G16" s="16">
        <v>0</v>
      </c>
      <c r="H16" s="17">
        <v>25.5</v>
      </c>
      <c r="I16" s="16">
        <v>0</v>
      </c>
      <c r="J16" s="16">
        <v>8</v>
      </c>
      <c r="K16" s="16">
        <f>C16+D16+E16+J16</f>
        <v>51</v>
      </c>
      <c r="L16" s="17">
        <f>F16+G16+H16+I16</f>
        <v>106.5</v>
      </c>
      <c r="M16" s="17">
        <f>$B$7+K16-L16</f>
        <v>444.5</v>
      </c>
      <c r="N16" s="18">
        <v>4</v>
      </c>
    </row>
    <row r="17" spans="1:14" s="19" customFormat="1" ht="12.75">
      <c r="A17" s="16" t="s">
        <v>28</v>
      </c>
      <c r="B17" s="16" t="s">
        <v>27</v>
      </c>
      <c r="C17" s="16">
        <v>10</v>
      </c>
      <c r="D17" s="16">
        <v>17</v>
      </c>
      <c r="E17" s="16">
        <v>24</v>
      </c>
      <c r="F17" s="17">
        <v>90.3</v>
      </c>
      <c r="G17" s="16">
        <v>5</v>
      </c>
      <c r="H17" s="17">
        <v>24.8</v>
      </c>
      <c r="I17" s="16">
        <v>0</v>
      </c>
      <c r="J17" s="16">
        <v>10</v>
      </c>
      <c r="K17" s="16">
        <f>C17+D17+E17+J17</f>
        <v>61</v>
      </c>
      <c r="L17" s="17">
        <f>F17+G17+H17+I17</f>
        <v>120.1</v>
      </c>
      <c r="M17" s="17">
        <f>$B$7+K17-L17</f>
        <v>440.9</v>
      </c>
      <c r="N17" s="18">
        <v>5</v>
      </c>
    </row>
  </sheetData>
  <mergeCells count="14">
    <mergeCell ref="A1:N1"/>
    <mergeCell ref="A3:N3"/>
    <mergeCell ref="A11:A12"/>
    <mergeCell ref="B11:B12"/>
    <mergeCell ref="C11:C12"/>
    <mergeCell ref="D11:D12"/>
    <mergeCell ref="E11:E12"/>
    <mergeCell ref="F11:G11"/>
    <mergeCell ref="H11:I11"/>
    <mergeCell ref="J11:J12"/>
    <mergeCell ref="K11:K12"/>
    <mergeCell ref="L11:L12"/>
    <mergeCell ref="M11:M12"/>
    <mergeCell ref="N11:N12"/>
  </mergeCells>
  <printOptions horizontalCentered="1"/>
  <pageMargins left="0.3937007874015748" right="0.3937007874015748" top="0.3937007874015748" bottom="0.3937007874015748" header="0" footer="0.7874015748031497"/>
  <pageSetup fitToHeight="0" fitToWidth="1" horizontalDpi="300" verticalDpi="300" orientation="landscape" paperSize="9" scale="80" r:id="rId1"/>
  <headerFooter alignWithMargins="0">
    <oddFooter>&amp;LGZ Dolomiti
Marko ZIBELNIK&amp;CGZ Horjul
Robert KRANJEC&amp;RGZ Brezovica
Mateja KOČEVAR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Sivic</dc:creator>
  <cp:keywords/>
  <dc:description/>
  <cp:lastModifiedBy>HP</cp:lastModifiedBy>
  <cp:lastPrinted>2007-10-13T10:05:45Z</cp:lastPrinted>
  <dcterms:created xsi:type="dcterms:W3CDTF">2006-10-07T03:43:10Z</dcterms:created>
  <dcterms:modified xsi:type="dcterms:W3CDTF">2007-10-13T10:43:17Z</dcterms:modified>
  <cp:category/>
  <cp:version/>
  <cp:contentType/>
  <cp:contentStatus/>
</cp:coreProperties>
</file>